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2985" windowHeight="6495" tabRatio="854" activeTab="0"/>
  </bookViews>
  <sheets>
    <sheet name="September'01" sheetId="1" r:id="rId1"/>
  </sheets>
  <definedNames>
    <definedName name="_xlnm.Print_Area" localSheetId="0">'September''01'!$B$1:$H$67</definedName>
  </definedNames>
  <calcPr fullCalcOnLoad="1"/>
</workbook>
</file>

<file path=xl/sharedStrings.xml><?xml version="1.0" encoding="utf-8"?>
<sst xmlns="http://schemas.openxmlformats.org/spreadsheetml/2006/main" count="68" uniqueCount="66">
  <si>
    <t>(ii) Figures for the previous year have been re-arranged wherever necessary.</t>
  </si>
  <si>
    <t xml:space="preserve">Less: </t>
  </si>
  <si>
    <t>(Rs. Crores)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</si>
  <si>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</si>
  <si>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</si>
  <si>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</si>
  <si>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</si>
  <si>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</si>
  <si>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</si>
  <si>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</si>
  <si>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</si>
  <si>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</si>
  <si>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</si>
  <si>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</si>
  <si>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ITC Limited</t>
  </si>
  <si>
    <t>Unaudited Financial Results (Provisional)</t>
  </si>
  <si>
    <t>a) (Increase)/Decrease in stock-in-trade</t>
  </si>
  <si>
    <t>Notes :</t>
  </si>
  <si>
    <t>[12]</t>
  </si>
  <si>
    <t>b) Consumption of raw material etc.</t>
  </si>
  <si>
    <t>c) Staff cost</t>
  </si>
  <si>
    <t>d) Other expenditure</t>
  </si>
  <si>
    <t>GROSS INCOME</t>
  </si>
  <si>
    <t>NET SALES TURNOVER</t>
  </si>
  <si>
    <t>TOTAL EXPENDITURE</t>
  </si>
  <si>
    <t>INTEREST (net)</t>
  </si>
  <si>
    <t>GROSS PROFIT (1+2-3-4)</t>
  </si>
  <si>
    <t>DEPRECIATION</t>
  </si>
  <si>
    <t>PROFIT BEFORE TAX (1+2-3-4-5)</t>
  </si>
  <si>
    <t>AGGREGATE OF NON PROMOTER SHAREHOLDING</t>
  </si>
  <si>
    <t>Quarter Ended 30.09.2001</t>
  </si>
  <si>
    <t>Quarter Ended 30.09.2000</t>
  </si>
  <si>
    <t>Half Year Ended 30.09.2001</t>
  </si>
  <si>
    <t>Half Year Ended 30.09.2000</t>
  </si>
  <si>
    <t>Twelve Months Ended 31.03.2001</t>
  </si>
  <si>
    <t>[13]</t>
  </si>
  <si>
    <t>[14]</t>
  </si>
  <si>
    <t>(iii) Gross Income comprises of  Segment Revenue and Other Income.</t>
  </si>
  <si>
    <t xml:space="preserve">(iv) Consequent to the receipt of approvals of the members and of the Central Government, the name of the Company stands </t>
  </si>
  <si>
    <t xml:space="preserve">(v) The Board of Directors of the Company at its meeting held on September 21, 2001 approved a Scheme for the </t>
  </si>
  <si>
    <t xml:space="preserve">amalgamation of ITC Bhadrachalam Paperboards Ltd. ("ITC Bhadrachalam") with the Company, with effect from April 1, 2001, </t>
  </si>
  <si>
    <t xml:space="preserve">subject to the approvals of the members of the Company and the Hon'ble High Courts at Kolkata and Hyderabad.  The Scheme </t>
  </si>
  <si>
    <t xml:space="preserve">of Amalgamation, inter alia, provides that on such amalgamation becoming effective, the members of ITC Bhadrachalam will </t>
  </si>
  <si>
    <t xml:space="preserve">receive 1 (one) Ordinary Share of Rs. 10/- each of the Company for every 16 (sixteen) Equity Shares of Rs. 10/- each held by </t>
  </si>
  <si>
    <t>at Kolkata has directed convening of a meeting of the members of the Company on 7th December, 2001 for this purpose.</t>
  </si>
  <si>
    <t xml:space="preserve">(vi)  The Company has recorded a cumulative net deferred tax liability of Rs. 57.32 crores upto 31st March, 2001 as a </t>
  </si>
  <si>
    <t>reduction from General Reserves.  This adjustment has not been reflected in the above shown "Twelve months ended</t>
  </si>
  <si>
    <t xml:space="preserve">31.3.2001" column which remains as per the audited accounts.  However, corresponding figures for the second quarter </t>
  </si>
  <si>
    <t xml:space="preserve">(vii)  The above is as per Stock Exchange Regulations and does not take into account the excise issues disputed by </t>
  </si>
  <si>
    <t>the Company.</t>
  </si>
  <si>
    <t>changed from 'I.T.C.Limited' to 'ITC Limited' effective 18th September,2001.</t>
  </si>
  <si>
    <t>and half year of the previous year are being shown to enable comparison.</t>
  </si>
  <si>
    <t>For the Quarter and Half Year ended 30th September, 2001</t>
  </si>
  <si>
    <t xml:space="preserve">OTHER INCOME </t>
  </si>
  <si>
    <t>NET INCOME (1+2)</t>
  </si>
  <si>
    <t>PROVISION FOR CURRENT TAXATION</t>
  </si>
  <si>
    <t xml:space="preserve">PROFIT AFTER CURRENT TAX(6-7) </t>
  </si>
  <si>
    <t>PROVISION FOR DEFERRED TAX</t>
  </si>
  <si>
    <t>NET PROFIT (8-9)</t>
  </si>
  <si>
    <t>RESERVES EXCLUDING REVALUATION RESERVES</t>
  </si>
  <si>
    <t>EARNINGS PER SHARE (Basic and Diluted) (Rs.)</t>
  </si>
  <si>
    <t>-NUMBER OF SHARES</t>
  </si>
  <si>
    <t>-PERCENTAGE OF SHAREHOLDING</t>
  </si>
  <si>
    <t>PAID UP EQUITY SHARE CAPITAL                   (ordinary shares of Rs. 10/- each)</t>
  </si>
  <si>
    <t xml:space="preserve">them in ITC Bhadrachalam on such date as the Board of Directors of the Company may determine.  The Hon'ble High Court </t>
  </si>
  <si>
    <t>(I) The above results were approved at the meeting of the Board of Directors of the Company held  on 19th October, 2001.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</si>
</sst>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_);\(0.00\)"/>
    <numFmt numFmtId="169" formatCode="mmmm\-yy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0" fontId="1" fillId="0" borderId="7" xfId="0" applyFont="1" applyBorder="1" applyAlignment="1" quotePrefix="1">
      <alignment horizontal="left"/>
    </xf>
    <xf numFmtId="0" fontId="1" fillId="0" borderId="7" xfId="0" applyFont="1" applyBorder="1" applyAlignment="1" quotePrefix="1">
      <alignment horizontal="left" wrapText="1"/>
    </xf>
    <xf numFmtId="0" fontId="0" fillId="0" borderId="0" xfId="19" applyNumberFormat="1" applyFont="1" applyAlignment="1">
      <alignment/>
      <protection/>
    </xf>
    <xf numFmtId="0" fontId="0" fillId="0" borderId="0" xfId="19" applyNumberFormat="1" applyFont="1" applyAlignment="1">
      <alignment horizontal="left"/>
      <protection/>
    </xf>
    <xf numFmtId="0" fontId="0" fillId="0" borderId="0" xfId="19" applyNumberFormat="1" applyFont="1" applyAlignment="1">
      <alignment horizontal="right"/>
      <protection/>
    </xf>
    <xf numFmtId="0" fontId="1" fillId="0" borderId="0" xfId="0" applyFont="1" applyBorder="1" applyAlignment="1" quotePrefix="1">
      <alignment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 quotePrefix="1">
      <alignment horizontal="left"/>
    </xf>
    <xf numFmtId="0" fontId="1" fillId="0" borderId="9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 results q06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7"/>
  <sheetViews>
    <sheetView tabSelected="1" zoomScale="87" zoomScaleNormal="87" zoomScaleSheetLayoutView="75" workbookViewId="0" topLeftCell="A1">
      <selection activeCell="A2" sqref="A2"/>
    </sheetView>
  </sheetViews>
  <sheetFormatPr defaultColWidth="9.140625" defaultRowHeight="12.75"/>
  <cols>
    <col min="2" max="2" width="47.140625" style="0" customWidth="1"/>
    <col min="3" max="3" width="5.28125" style="0" customWidth="1"/>
    <col min="4" max="4" width="9.8515625" style="0" customWidth="1"/>
    <col min="5" max="5" width="10.140625" style="0" customWidth="1"/>
    <col min="6" max="6" width="12.57421875" style="0" customWidth="1"/>
    <col min="7" max="7" width="13.140625" style="0" customWidth="1"/>
    <col min="8" max="8" width="14.421875" style="0" customWidth="1"/>
  </cols>
  <sheetData>
    <row r="1" spans="2:8" ht="12.75">
      <c r="B1" s="40" t="s">
        <v>14</v>
      </c>
      <c r="C1" s="40"/>
      <c r="D1" s="40"/>
      <c r="E1" s="40"/>
      <c r="F1" s="40"/>
      <c r="G1" s="40"/>
      <c r="H1" s="40"/>
    </row>
    <row r="2" spans="2:8" ht="12.75">
      <c r="B2" s="41" t="s">
        <v>15</v>
      </c>
      <c r="C2" s="41"/>
      <c r="D2" s="41"/>
      <c r="E2" s="41"/>
      <c r="F2" s="41"/>
      <c r="G2" s="41"/>
      <c r="H2" s="41"/>
    </row>
    <row r="3" spans="2:8" ht="12.75">
      <c r="B3" s="44" t="s">
        <v>52</v>
      </c>
      <c r="C3" s="40"/>
      <c r="D3" s="40"/>
      <c r="E3" s="40"/>
      <c r="F3" s="40"/>
      <c r="G3" s="40"/>
      <c r="H3" s="40"/>
    </row>
    <row r="4" ht="13.5" thickBot="1">
      <c r="H4" s="5" t="s">
        <v>2</v>
      </c>
    </row>
    <row r="5" spans="2:8" ht="51.75" customHeight="1">
      <c r="B5" s="6"/>
      <c r="C5" s="7"/>
      <c r="D5" s="8" t="s">
        <v>30</v>
      </c>
      <c r="E5" s="8" t="s">
        <v>31</v>
      </c>
      <c r="F5" s="8" t="s">
        <v>32</v>
      </c>
      <c r="G5" s="8" t="s">
        <v>33</v>
      </c>
      <c r="H5" s="9" t="s">
        <v>34</v>
      </c>
    </row>
    <row r="6" spans="2:8" ht="12.75">
      <c r="B6" s="10" t="s">
        <v>22</v>
      </c>
      <c r="C6" s="2"/>
      <c r="D6" s="3">
        <v>2348.04</v>
      </c>
      <c r="E6" s="3">
        <v>2161.67</v>
      </c>
      <c r="F6" s="3">
        <v>4600.46</v>
      </c>
      <c r="G6" s="3">
        <v>4305.37</v>
      </c>
      <c r="H6" s="11">
        <v>8816.11</v>
      </c>
    </row>
    <row r="7" spans="2:8" ht="12.75">
      <c r="B7" s="10" t="s">
        <v>23</v>
      </c>
      <c r="C7" s="2" t="s">
        <v>3</v>
      </c>
      <c r="D7" s="3">
        <v>1102.42</v>
      </c>
      <c r="E7" s="3">
        <v>1004.39</v>
      </c>
      <c r="F7" s="3">
        <v>2150.31</v>
      </c>
      <c r="G7" s="3">
        <v>2010.38</v>
      </c>
      <c r="H7" s="11">
        <v>4208.12</v>
      </c>
    </row>
    <row r="8" spans="2:8" ht="12.75">
      <c r="B8" s="10" t="s">
        <v>53</v>
      </c>
      <c r="C8" s="2" t="s">
        <v>4</v>
      </c>
      <c r="D8" s="3">
        <v>64.85</v>
      </c>
      <c r="E8" s="3">
        <v>37.08</v>
      </c>
      <c r="F8" s="3">
        <v>91.27</v>
      </c>
      <c r="G8" s="3">
        <v>54.81</v>
      </c>
      <c r="H8" s="11">
        <v>144.47</v>
      </c>
    </row>
    <row r="9" spans="2:8" ht="12.75">
      <c r="B9" s="12" t="s">
        <v>54</v>
      </c>
      <c r="C9" s="2"/>
      <c r="D9" s="3">
        <f>D8+D7</f>
        <v>1167.27</v>
      </c>
      <c r="E9" s="3">
        <f>E8+E7</f>
        <v>1041.47</v>
      </c>
      <c r="F9" s="3">
        <f>F8+F7</f>
        <v>2241.58</v>
      </c>
      <c r="G9" s="3">
        <f>G8+G7</f>
        <v>2065.19</v>
      </c>
      <c r="H9" s="11">
        <f>H8+H7</f>
        <v>4352.59</v>
      </c>
    </row>
    <row r="10" spans="2:8" ht="12.75">
      <c r="B10" s="10" t="s">
        <v>1</v>
      </c>
      <c r="C10" s="2"/>
      <c r="D10" s="3"/>
      <c r="E10" s="3"/>
      <c r="F10" s="36"/>
      <c r="G10" s="3"/>
      <c r="H10" s="37"/>
    </row>
    <row r="11" spans="2:8" ht="12.75">
      <c r="B11" s="10" t="s">
        <v>24</v>
      </c>
      <c r="C11" s="2" t="s">
        <v>5</v>
      </c>
      <c r="D11" s="3">
        <f>D12+D13+D14+D15</f>
        <v>628.8299999999999</v>
      </c>
      <c r="E11" s="3">
        <f>E12+E13+E14+E15</f>
        <v>575.11</v>
      </c>
      <c r="F11" s="3">
        <f>F12+F13+F14+F15</f>
        <v>1180.38</v>
      </c>
      <c r="G11" s="3">
        <f>G12+G13+G14+G15</f>
        <v>1142.29</v>
      </c>
      <c r="H11" s="11">
        <f>H12+H13+H14+H15</f>
        <v>2516.44</v>
      </c>
    </row>
    <row r="12" spans="2:8" ht="12.75">
      <c r="B12" s="10" t="s">
        <v>16</v>
      </c>
      <c r="C12" s="2"/>
      <c r="D12" s="3">
        <v>-53.37</v>
      </c>
      <c r="E12" s="3">
        <v>0.89</v>
      </c>
      <c r="F12" s="3">
        <v>-70.68</v>
      </c>
      <c r="G12" s="3">
        <v>-13.46</v>
      </c>
      <c r="H12" s="11">
        <v>-20.31</v>
      </c>
    </row>
    <row r="13" spans="2:8" ht="12.75">
      <c r="B13" s="10" t="s">
        <v>19</v>
      </c>
      <c r="C13" s="2"/>
      <c r="D13" s="3">
        <v>420.46</v>
      </c>
      <c r="E13" s="3">
        <v>324.72</v>
      </c>
      <c r="F13" s="3">
        <v>769.58</v>
      </c>
      <c r="G13" s="3">
        <v>695.36</v>
      </c>
      <c r="H13" s="11">
        <v>1512.68</v>
      </c>
    </row>
    <row r="14" spans="2:8" ht="12.75">
      <c r="B14" s="10" t="s">
        <v>20</v>
      </c>
      <c r="C14" s="2"/>
      <c r="D14" s="3">
        <v>59.94</v>
      </c>
      <c r="E14" s="3">
        <v>70.69</v>
      </c>
      <c r="F14" s="3">
        <v>121.41</v>
      </c>
      <c r="G14" s="3">
        <v>133.97</v>
      </c>
      <c r="H14" s="11">
        <v>274.43</v>
      </c>
    </row>
    <row r="15" spans="2:8" ht="12.75">
      <c r="B15" s="10" t="s">
        <v>21</v>
      </c>
      <c r="C15" s="2"/>
      <c r="D15" s="3">
        <v>201.8</v>
      </c>
      <c r="E15" s="3">
        <v>178.81</v>
      </c>
      <c r="F15" s="3">
        <v>360.07</v>
      </c>
      <c r="G15" s="3">
        <v>326.42</v>
      </c>
      <c r="H15" s="11">
        <v>749.64</v>
      </c>
    </row>
    <row r="16" spans="2:8" ht="12.75">
      <c r="B16" s="12" t="s">
        <v>25</v>
      </c>
      <c r="C16" s="2" t="s">
        <v>6</v>
      </c>
      <c r="D16" s="3">
        <v>15.14</v>
      </c>
      <c r="E16" s="3">
        <v>24.15</v>
      </c>
      <c r="F16" s="3">
        <v>33.76</v>
      </c>
      <c r="G16" s="3">
        <v>47.16</v>
      </c>
      <c r="H16" s="11">
        <v>95.91</v>
      </c>
    </row>
    <row r="17" spans="2:8" ht="12.75">
      <c r="B17" s="12" t="s">
        <v>26</v>
      </c>
      <c r="C17" s="2"/>
      <c r="D17" s="3">
        <f>D7+D8-D11-D16</f>
        <v>523.3000000000001</v>
      </c>
      <c r="E17" s="3">
        <f>E7+E8-E11-E16</f>
        <v>442.21000000000004</v>
      </c>
      <c r="F17" s="3">
        <f>F7+F8-F11-F16</f>
        <v>1027.4399999999998</v>
      </c>
      <c r="G17" s="3">
        <f>G7+G8-G11-G16</f>
        <v>875.7400000000001</v>
      </c>
      <c r="H17" s="11">
        <f>H7+H8-H11-H16</f>
        <v>1740.24</v>
      </c>
    </row>
    <row r="18" spans="2:8" ht="12.75">
      <c r="B18" s="10" t="s">
        <v>1</v>
      </c>
      <c r="C18" s="2"/>
      <c r="D18" s="3"/>
      <c r="E18" s="3"/>
      <c r="F18" s="3"/>
      <c r="G18" s="3"/>
      <c r="H18" s="11"/>
    </row>
    <row r="19" spans="2:8" ht="12.75">
      <c r="B19" s="10" t="s">
        <v>27</v>
      </c>
      <c r="C19" s="2" t="s">
        <v>7</v>
      </c>
      <c r="D19" s="3">
        <v>37.48</v>
      </c>
      <c r="E19" s="3">
        <v>29.08</v>
      </c>
      <c r="F19" s="3">
        <v>75.51</v>
      </c>
      <c r="G19" s="3">
        <v>66.89</v>
      </c>
      <c r="H19" s="11">
        <v>139.94</v>
      </c>
    </row>
    <row r="20" spans="2:8" ht="12.75">
      <c r="B20" s="12" t="s">
        <v>28</v>
      </c>
      <c r="C20" s="2" t="s">
        <v>8</v>
      </c>
      <c r="D20" s="3">
        <f>D17-D19</f>
        <v>485.82000000000005</v>
      </c>
      <c r="E20" s="3">
        <f>E17-E19</f>
        <v>413.13000000000005</v>
      </c>
      <c r="F20" s="3">
        <f>F17-F19</f>
        <v>951.9299999999998</v>
      </c>
      <c r="G20" s="3">
        <f>G17-G19</f>
        <v>808.8500000000001</v>
      </c>
      <c r="H20" s="11">
        <f>H17-H19</f>
        <v>1600.3</v>
      </c>
    </row>
    <row r="21" spans="2:8" ht="12.75">
      <c r="B21" s="10" t="s">
        <v>1</v>
      </c>
      <c r="C21" s="2"/>
      <c r="D21" s="3"/>
      <c r="E21" s="3"/>
      <c r="F21" s="36"/>
      <c r="G21" s="3"/>
      <c r="H21" s="11"/>
    </row>
    <row r="22" spans="2:8" ht="12.75">
      <c r="B22" s="10" t="s">
        <v>55</v>
      </c>
      <c r="C22" s="2" t="s">
        <v>9</v>
      </c>
      <c r="D22" s="3">
        <v>170.93</v>
      </c>
      <c r="E22" s="3">
        <v>161.48</v>
      </c>
      <c r="F22" s="3">
        <v>343.93</v>
      </c>
      <c r="G22" s="3">
        <v>315.02</v>
      </c>
      <c r="H22" s="11">
        <v>594.04</v>
      </c>
    </row>
    <row r="23" spans="2:8" ht="12.75">
      <c r="B23" s="12" t="s">
        <v>56</v>
      </c>
      <c r="C23" s="2" t="s">
        <v>10</v>
      </c>
      <c r="D23" s="3">
        <f>D20-D22</f>
        <v>314.89000000000004</v>
      </c>
      <c r="E23" s="3">
        <f>E20-E22</f>
        <v>251.65000000000006</v>
      </c>
      <c r="F23" s="3">
        <f>F20-F22</f>
        <v>607.9999999999998</v>
      </c>
      <c r="G23" s="3">
        <f>G20-G22</f>
        <v>493.83000000000015</v>
      </c>
      <c r="H23" s="11">
        <f>H20-H22</f>
        <v>1006.26</v>
      </c>
    </row>
    <row r="24" spans="2:8" ht="12.75">
      <c r="B24" s="10" t="s">
        <v>57</v>
      </c>
      <c r="C24" s="2" t="s">
        <v>11</v>
      </c>
      <c r="D24" s="3">
        <v>-18.72</v>
      </c>
      <c r="E24" s="3">
        <v>-6.97</v>
      </c>
      <c r="F24" s="3">
        <v>-26.28</v>
      </c>
      <c r="G24" s="3">
        <v>-13.76</v>
      </c>
      <c r="H24" s="11"/>
    </row>
    <row r="25" spans="2:8" ht="12.75">
      <c r="B25" s="12" t="s">
        <v>58</v>
      </c>
      <c r="C25" s="2" t="s">
        <v>12</v>
      </c>
      <c r="D25" s="3">
        <f>D23-D24</f>
        <v>333.61</v>
      </c>
      <c r="E25" s="3">
        <f>E23-E24</f>
        <v>258.62000000000006</v>
      </c>
      <c r="F25" s="3">
        <f>F23-F24</f>
        <v>634.2799999999997</v>
      </c>
      <c r="G25" s="3">
        <f>G23-G24</f>
        <v>507.59000000000015</v>
      </c>
      <c r="H25" s="11">
        <f>H23-H24</f>
        <v>1006.26</v>
      </c>
    </row>
    <row r="26" spans="2:8" ht="25.5">
      <c r="B26" s="13" t="s">
        <v>63</v>
      </c>
      <c r="C26" s="24" t="s">
        <v>13</v>
      </c>
      <c r="D26" s="22">
        <v>245.41</v>
      </c>
      <c r="E26" s="22">
        <v>245.41</v>
      </c>
      <c r="F26" s="22">
        <v>245.41</v>
      </c>
      <c r="G26" s="22">
        <v>245.41</v>
      </c>
      <c r="H26" s="23">
        <v>245.41</v>
      </c>
    </row>
    <row r="27" spans="2:19" ht="12.75">
      <c r="B27" s="18" t="s">
        <v>59</v>
      </c>
      <c r="C27" s="21" t="s">
        <v>18</v>
      </c>
      <c r="D27" s="28"/>
      <c r="E27" s="28"/>
      <c r="F27" s="28"/>
      <c r="G27" s="28"/>
      <c r="H27" s="29">
        <v>3225.65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2:19" ht="12.75">
      <c r="B28" s="26" t="s">
        <v>60</v>
      </c>
      <c r="C28" s="21" t="s">
        <v>35</v>
      </c>
      <c r="D28" s="31">
        <v>13.59</v>
      </c>
      <c r="E28" s="28">
        <v>10.54</v>
      </c>
      <c r="F28" s="31">
        <v>25.85</v>
      </c>
      <c r="G28" s="28">
        <v>20.68</v>
      </c>
      <c r="H28" s="29">
        <v>41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2:19" ht="12.75">
      <c r="B29" s="19" t="s">
        <v>29</v>
      </c>
      <c r="C29" s="21" t="s">
        <v>36</v>
      </c>
      <c r="D29" s="31"/>
      <c r="E29" s="28"/>
      <c r="F29" s="31"/>
      <c r="G29" s="28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2:19" ht="12.75">
      <c r="B30" s="26" t="s">
        <v>61</v>
      </c>
      <c r="C30" s="21"/>
      <c r="D30" s="31"/>
      <c r="E30" s="28"/>
      <c r="F30" s="31">
        <v>245414904</v>
      </c>
      <c r="G30" s="28">
        <v>245414904</v>
      </c>
      <c r="H30" s="29">
        <v>245414904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2:19" ht="13.5" thickBot="1">
      <c r="B31" s="27" t="s">
        <v>62</v>
      </c>
      <c r="C31" s="20"/>
      <c r="D31" s="32"/>
      <c r="E31" s="33"/>
      <c r="F31" s="38">
        <v>100</v>
      </c>
      <c r="G31" s="33">
        <v>100</v>
      </c>
      <c r="H31" s="33">
        <v>100</v>
      </c>
      <c r="I31" s="30"/>
      <c r="J31" s="34"/>
      <c r="K31" s="30"/>
      <c r="L31" s="30"/>
      <c r="M31" s="30"/>
      <c r="N31" s="30"/>
      <c r="O31" s="30"/>
      <c r="P31" s="30"/>
      <c r="Q31" s="30"/>
      <c r="R31" s="30"/>
      <c r="S31" s="30"/>
    </row>
    <row r="32" spans="2:19" ht="12.75">
      <c r="B32" s="17"/>
      <c r="C32" s="1"/>
      <c r="D32" s="31"/>
      <c r="E32" s="31"/>
      <c r="F32" s="31"/>
      <c r="G32" s="31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2:19" ht="12.75">
      <c r="B33" s="17"/>
      <c r="C33" s="1"/>
      <c r="D33" s="31"/>
      <c r="E33" s="31"/>
      <c r="F33" s="31"/>
      <c r="G33" s="31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2:19" ht="12.75">
      <c r="B34" s="17"/>
      <c r="C34" s="1"/>
      <c r="D34" s="31"/>
      <c r="E34" s="31"/>
      <c r="F34" s="31"/>
      <c r="G34" s="31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2:19" ht="12.75">
      <c r="B35" t="s">
        <v>17</v>
      </c>
      <c r="D35" s="35"/>
      <c r="E35" s="35"/>
      <c r="F35" s="35"/>
      <c r="G35" s="35"/>
      <c r="H35" s="35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4:19" ht="12.7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2:8" ht="12.75">
      <c r="B37" s="43" t="s">
        <v>65</v>
      </c>
      <c r="C37" s="42"/>
      <c r="D37" s="42"/>
      <c r="E37" s="42"/>
      <c r="F37" s="42"/>
      <c r="G37" s="42"/>
      <c r="H37" s="42"/>
    </row>
    <row r="39" ht="12.75">
      <c r="B39" s="25" t="s">
        <v>0</v>
      </c>
    </row>
    <row r="41" spans="2:8" ht="12.75">
      <c r="B41" s="39" t="s">
        <v>37</v>
      </c>
      <c r="C41" s="39"/>
      <c r="D41" s="39"/>
      <c r="E41" s="39"/>
      <c r="F41" s="39"/>
      <c r="G41" s="39"/>
      <c r="H41" s="39"/>
    </row>
    <row r="42" spans="2:8" ht="12.75">
      <c r="B42" s="4"/>
      <c r="C42" s="4"/>
      <c r="D42" s="4"/>
      <c r="E42" s="4"/>
      <c r="F42" s="4"/>
      <c r="G42" s="4"/>
      <c r="H42" s="4"/>
    </row>
    <row r="43" spans="2:8" ht="12.75">
      <c r="B43" s="39" t="s">
        <v>38</v>
      </c>
      <c r="C43" s="39"/>
      <c r="D43" s="39"/>
      <c r="E43" s="39"/>
      <c r="F43" s="39"/>
      <c r="G43" s="39"/>
      <c r="H43" s="39"/>
    </row>
    <row r="44" ht="12.75">
      <c r="B44" t="s">
        <v>50</v>
      </c>
    </row>
    <row r="46" ht="12.75">
      <c r="B46" t="s">
        <v>39</v>
      </c>
    </row>
    <row r="47" ht="12.75">
      <c r="B47" t="s">
        <v>40</v>
      </c>
    </row>
    <row r="48" ht="12.75">
      <c r="B48" t="s">
        <v>41</v>
      </c>
    </row>
    <row r="49" ht="12.75">
      <c r="B49" t="s">
        <v>42</v>
      </c>
    </row>
    <row r="50" ht="12.75">
      <c r="B50" t="s">
        <v>43</v>
      </c>
    </row>
    <row r="51" ht="12.75">
      <c r="B51" s="25" t="s">
        <v>64</v>
      </c>
    </row>
    <row r="52" ht="12.75">
      <c r="B52" t="s">
        <v>44</v>
      </c>
    </row>
    <row r="54" ht="12.75">
      <c r="B54" t="s">
        <v>45</v>
      </c>
    </row>
    <row r="55" ht="12.75">
      <c r="B55" t="s">
        <v>46</v>
      </c>
    </row>
    <row r="56" ht="12.75">
      <c r="B56" t="s">
        <v>47</v>
      </c>
    </row>
    <row r="57" ht="12.75">
      <c r="B57" t="s">
        <v>51</v>
      </c>
    </row>
    <row r="59" ht="12.75">
      <c r="B59" t="s">
        <v>48</v>
      </c>
    </row>
    <row r="60" ht="12.75">
      <c r="B60" t="s">
        <v>49</v>
      </c>
    </row>
    <row r="62" spans="2:8" ht="12.75">
      <c r="B62" s="14"/>
      <c r="C62" s="14"/>
      <c r="D62" s="14"/>
      <c r="F62" s="15"/>
      <c r="G62" s="14"/>
      <c r="H62" s="14"/>
    </row>
    <row r="63" spans="2:7" ht="12.75">
      <c r="B63" s="14"/>
      <c r="C63" s="14"/>
      <c r="D63" s="14"/>
      <c r="E63" s="14"/>
      <c r="F63" s="14"/>
      <c r="G63" s="14"/>
    </row>
    <row r="64" spans="2:6" ht="12.75">
      <c r="B64" s="14"/>
      <c r="C64" s="14"/>
      <c r="D64" s="14"/>
      <c r="E64" s="14"/>
      <c r="F64" s="14"/>
    </row>
    <row r="65" spans="2:6" ht="12.75">
      <c r="B65" s="14"/>
      <c r="C65" s="14"/>
      <c r="D65" s="14"/>
      <c r="E65" s="14"/>
      <c r="F65" s="15"/>
    </row>
    <row r="66" spans="2:6" ht="12.75">
      <c r="B66" s="14"/>
      <c r="C66" s="14"/>
      <c r="D66" s="14"/>
      <c r="E66" s="14"/>
      <c r="F66" s="14"/>
    </row>
    <row r="67" spans="2:7" ht="12.75">
      <c r="B67" s="14"/>
      <c r="C67" s="14"/>
      <c r="D67" s="14"/>
      <c r="E67" s="14"/>
      <c r="F67" s="14"/>
      <c r="G67" s="16"/>
    </row>
  </sheetData>
  <mergeCells count="6">
    <mergeCell ref="B37:H37"/>
    <mergeCell ref="B43:H43"/>
    <mergeCell ref="B1:H1"/>
    <mergeCell ref="B2:H2"/>
    <mergeCell ref="B3:H3"/>
    <mergeCell ref="B41:H41"/>
  </mergeCells>
  <printOptions/>
  <pageMargins left="0.75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Tanmoy</cp:lastModifiedBy>
  <cp:lastPrinted>2002-09-13T05:11:07Z</cp:lastPrinted>
  <dcterms:created xsi:type="dcterms:W3CDTF">2001-01-18T12:47:18Z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